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AVERIE\"/>
    </mc:Choice>
  </mc:AlternateContent>
  <xr:revisionPtr revIDLastSave="0" documentId="8_{F30C455E-E9CF-4B38-91E8-79C4A8503E0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MAJ 01092025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35" i="20" l="1"/>
  <c r="M35" i="20" s="1"/>
  <c r="J35" i="20"/>
  <c r="L34" i="20"/>
  <c r="M34" i="20" s="1"/>
  <c r="J34" i="20"/>
  <c r="L33" i="20"/>
  <c r="M33" i="20" s="1"/>
  <c r="J33" i="20"/>
  <c r="L32" i="20"/>
  <c r="M32" i="20" s="1"/>
  <c r="J32" i="20"/>
  <c r="L31" i="20"/>
  <c r="M31" i="20" s="1"/>
  <c r="J31" i="20"/>
  <c r="L30" i="20"/>
  <c r="M30" i="20" s="1"/>
  <c r="J30" i="20"/>
  <c r="L29" i="20"/>
  <c r="M29" i="20" s="1"/>
  <c r="J29" i="20"/>
  <c r="L28" i="20"/>
  <c r="M28" i="20" s="1"/>
  <c r="J28" i="20"/>
  <c r="L27" i="20"/>
  <c r="M27" i="20" s="1"/>
  <c r="J27" i="20"/>
  <c r="L26" i="20"/>
  <c r="M26" i="20" s="1"/>
  <c r="J26" i="20"/>
  <c r="L25" i="20"/>
  <c r="M25" i="20" s="1"/>
  <c r="J25" i="20"/>
  <c r="L24" i="20"/>
  <c r="M24" i="20" s="1"/>
  <c r="J24" i="20"/>
  <c r="L23" i="20"/>
  <c r="M23" i="20" s="1"/>
  <c r="J23" i="20"/>
  <c r="L22" i="20"/>
  <c r="M22" i="20" s="1"/>
  <c r="J22" i="20"/>
  <c r="L21" i="20"/>
  <c r="M21" i="20" s="1"/>
  <c r="J21" i="20"/>
  <c r="L20" i="20"/>
  <c r="M20" i="20" s="1"/>
  <c r="J20" i="20"/>
  <c r="L19" i="20"/>
  <c r="M19" i="20" s="1"/>
  <c r="J19" i="20"/>
  <c r="L18" i="20"/>
  <c r="M18" i="20" s="1"/>
  <c r="J18" i="20"/>
  <c r="L17" i="20"/>
  <c r="M17" i="20" s="1"/>
  <c r="J17" i="20"/>
  <c r="L16" i="20"/>
  <c r="J16" i="20"/>
  <c r="C33" i="20"/>
  <c r="E33" i="20"/>
  <c r="F33" i="20" s="1"/>
  <c r="C34" i="20"/>
  <c r="E34" i="20"/>
  <c r="F34" i="20" s="1"/>
  <c r="E32" i="20"/>
  <c r="F32" i="20" s="1"/>
  <c r="C32" i="20"/>
  <c r="E30" i="20"/>
  <c r="F30" i="20" s="1"/>
  <c r="C30" i="20"/>
  <c r="E31" i="20"/>
  <c r="F31" i="20" s="1"/>
  <c r="C31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5" i="20"/>
  <c r="C16" i="20"/>
  <c r="L36" i="20" l="1"/>
  <c r="M36" i="20" s="1"/>
  <c r="M16" i="20"/>
  <c r="E35" i="20"/>
  <c r="F35" i="20" s="1"/>
  <c r="E29" i="20"/>
  <c r="F29" i="20" s="1"/>
  <c r="E28" i="20"/>
  <c r="F28" i="20" s="1"/>
  <c r="E27" i="20"/>
  <c r="F27" i="20" s="1"/>
  <c r="E26" i="20"/>
  <c r="F26" i="20" s="1"/>
  <c r="E25" i="20"/>
  <c r="F25" i="20" s="1"/>
  <c r="E24" i="20"/>
  <c r="F24" i="20" s="1"/>
  <c r="E23" i="20"/>
  <c r="F23" i="20" s="1"/>
  <c r="E22" i="20"/>
  <c r="F22" i="20" s="1"/>
  <c r="E21" i="20"/>
  <c r="F21" i="20" s="1"/>
  <c r="E20" i="20"/>
  <c r="F20" i="20" s="1"/>
  <c r="E19" i="20"/>
  <c r="F19" i="20" s="1"/>
  <c r="E18" i="20"/>
  <c r="F18" i="20" s="1"/>
  <c r="E17" i="20"/>
  <c r="F17" i="20" s="1"/>
  <c r="E16" i="20"/>
  <c r="F16" i="20" s="1"/>
  <c r="E36" i="20" l="1"/>
  <c r="F36" i="20" s="1"/>
</calcChain>
</file>

<file path=xl/sharedStrings.xml><?xml version="1.0" encoding="utf-8"?>
<sst xmlns="http://schemas.openxmlformats.org/spreadsheetml/2006/main" count="76" uniqueCount="38">
  <si>
    <t>Blouse</t>
  </si>
  <si>
    <t>Chiffon</t>
  </si>
  <si>
    <t>Torchon</t>
  </si>
  <si>
    <t>Nappe</t>
  </si>
  <si>
    <t>Serpillière</t>
  </si>
  <si>
    <t>Pull</t>
  </si>
  <si>
    <t>Veste</t>
  </si>
  <si>
    <t>Pantalon</t>
  </si>
  <si>
    <t>Rideau voile</t>
  </si>
  <si>
    <t>Combinaison labo</t>
  </si>
  <si>
    <t>Blouse ménage</t>
  </si>
  <si>
    <t>Chaussons labo</t>
  </si>
  <si>
    <t>LAVERIE Service ALISS</t>
  </si>
  <si>
    <t>DATE DEPOT LINGE</t>
  </si>
  <si>
    <t>NOM DU DEPOSITAIRE DU LINGE</t>
  </si>
  <si>
    <t>TELEPHONE DU DEPOSITAIRE DU LINGE</t>
  </si>
  <si>
    <t>NUMERO DU BATIMENT DU LINGE</t>
  </si>
  <si>
    <t>DENOMINATION LINGE</t>
  </si>
  <si>
    <t>Désignation</t>
  </si>
  <si>
    <t>Quantité</t>
  </si>
  <si>
    <t>Prix unitaire TTC</t>
  </si>
  <si>
    <t>Total TTC</t>
  </si>
  <si>
    <t>TOTAL</t>
  </si>
  <si>
    <t>Drap housse</t>
  </si>
  <si>
    <t>Tee-shirt</t>
  </si>
  <si>
    <t>CENTRE FINANCIER DEPARTEMENT OU LABO</t>
  </si>
  <si>
    <t>PFI</t>
  </si>
  <si>
    <t>DOMAINE FONCTIONNEL</t>
  </si>
  <si>
    <t>Total HT</t>
  </si>
  <si>
    <t>TVA</t>
  </si>
  <si>
    <t>Prix unitaire HT</t>
  </si>
  <si>
    <t>Couverture/Plaid</t>
  </si>
  <si>
    <t>Oriflamme</t>
  </si>
  <si>
    <t>Housse chaise/coussin</t>
  </si>
  <si>
    <t>Pouf</t>
  </si>
  <si>
    <t>Toge</t>
  </si>
  <si>
    <t>Blouson</t>
  </si>
  <si>
    <t>Tarifs approuvés au Conseil de Gestion du 28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</si>
</sst>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-40C];[Red]\-#,##0.00\ [$€-40C]"/>
    <numFmt numFmtId="165" formatCode="#,##0.00\ &quot;€&quot;"/>
  </numFmts>
  <fonts count="7" x14ac:knownFonts="1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44" fontId="6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0" fillId="0" borderId="0" xfId="0" applyAlignment="1"/>
    <xf numFmtId="0" fontId="3" fillId="0" borderId="1" xfId="0" applyFont="1" applyBorder="1"/>
    <xf numFmtId="0" fontId="3" fillId="0" borderId="8" xfId="0" applyFont="1" applyBorder="1"/>
    <xf numFmtId="0" fontId="5" fillId="0" borderId="7" xfId="0" applyFont="1" applyFill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165" fontId="0" fillId="0" borderId="4" xfId="0" applyNumberFormat="1" applyFont="1" applyBorder="1"/>
    <xf numFmtId="44" fontId="0" fillId="0" borderId="3" xfId="5" applyFont="1" applyBorder="1"/>
    <xf numFmtId="0" fontId="0" fillId="0" borderId="9" xfId="0" applyFont="1" applyBorder="1" applyAlignment="1">
      <alignment horizontal="center"/>
    </xf>
    <xf numFmtId="165" fontId="0" fillId="0" borderId="10" xfId="0" applyNumberFormat="1" applyFont="1" applyBorder="1"/>
    <xf numFmtId="0" fontId="0" fillId="0" borderId="7" xfId="0" applyFont="1" applyBorder="1"/>
    <xf numFmtId="165" fontId="3" fillId="0" borderId="11" xfId="0" applyNumberFormat="1" applyFont="1" applyBorder="1"/>
    <xf numFmtId="0" fontId="3" fillId="0" borderId="0" xfId="0" applyFont="1" applyFill="1" applyBorder="1"/>
    <xf numFmtId="9" fontId="3" fillId="0" borderId="0" xfId="0" applyNumberFormat="1" applyFont="1"/>
    <xf numFmtId="0" fontId="0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44" fontId="0" fillId="0" borderId="9" xfId="5" applyFont="1" applyBorder="1"/>
    <xf numFmtId="44" fontId="0" fillId="0" borderId="7" xfId="5" applyFont="1" applyBorder="1"/>
    <xf numFmtId="164" fontId="3" fillId="0" borderId="13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165" fontId="0" fillId="0" borderId="3" xfId="0" applyNumberFormat="1" applyFont="1" applyBorder="1" applyAlignment="1">
      <alignment horizontal="center"/>
    </xf>
    <xf numFmtId="165" fontId="0" fillId="0" borderId="9" xfId="0" applyNumberFormat="1" applyFont="1" applyBorder="1" applyAlignment="1">
      <alignment horizontal="center"/>
    </xf>
    <xf numFmtId="0" fontId="0" fillId="0" borderId="0" xfId="0" applyAlignment="1"/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0" xfId="0" applyAlignment="1"/>
    <xf numFmtId="0" fontId="3" fillId="0" borderId="4" xfId="0" applyFont="1" applyBorder="1" applyAlignment="1"/>
    <xf numFmtId="0" fontId="0" fillId="0" borderId="5" xfId="0" applyBorder="1" applyAlignment="1"/>
    <xf numFmtId="0" fontId="3" fillId="0" borderId="3" xfId="0" applyFont="1" applyBorder="1" applyAlignment="1"/>
    <xf numFmtId="0" fontId="0" fillId="0" borderId="3" xfId="0" applyBorder="1" applyAlignment="1"/>
  </cellXfs>
  <cellStyles count="6">
    <cellStyle name="En-tête" xfId="3" xr:uid="{00000000-0005-0000-0000-000000000000}"/>
    <cellStyle name="Monétaire" xfId="5" builtinId="4"/>
    <cellStyle name="Normal" xfId="0" builtinId="0"/>
    <cellStyle name="Résultat" xfId="1" xr:uid="{00000000-0005-0000-0000-000003000000}"/>
    <cellStyle name="Résultat2" xfId="2" xr:uid="{00000000-0005-0000-0000-000004000000}"/>
    <cellStyle name="Titre1" xfId="4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66F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FF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66676</xdr:rowOff>
    </xdr:from>
    <xdr:to>
      <xdr:col>1</xdr:col>
      <xdr:colOff>228600</xdr:colOff>
      <xdr:row>5</xdr:row>
      <xdr:rowOff>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DCF91BFA-671F-488E-B489-6A38DF98532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6"/>
          <a:ext cx="2314575" cy="419100"/>
        </a:xfrm>
        <a:prstGeom prst="rect">
          <a:avLst/>
        </a:prstGeom>
      </xdr:spPr>
    </xdr:pic>
    <xdr:clientData/>
  </xdr:twoCellAnchor>
  <xdr:oneCellAnchor>
    <xdr:from>
      <xdr:col>7</xdr:col>
      <xdr:colOff>47625</xdr:colOff>
      <xdr:row>2</xdr:row>
      <xdr:rowOff>66676</xdr:rowOff>
    </xdr:from>
    <xdr:ext cx="2428875" cy="419100"/>
    <xdr:pic>
      <xdr:nvPicPr>
        <xdr:cNvPr id="4" name="image1.png">
          <a:extLst>
            <a:ext uri="{FF2B5EF4-FFF2-40B4-BE49-F238E27FC236}">
              <a16:creationId xmlns:a16="http://schemas.microsoft.com/office/drawing/2014/main" id="{84014FAD-D54E-4693-ADA0-5C2B502D856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6"/>
          <a:ext cx="2428875" cy="4191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Normal="100" workbookViewId="0">
      <selection sqref="A1:XFD1"/>
    </sheetView>
  </sheetViews>
  <sheetFormatPr baseColWidth="10" defaultRowHeight="12.75" x14ac:dyDescent="0.2"/>
  <cols>
    <col min="1" max="1" width="32" customWidth="1"/>
    <col min="2" max="2" width="9.28515625" customWidth="1"/>
    <col min="3" max="3" width="9.28515625" style="1" customWidth="1"/>
    <col min="4" max="5" width="9.28515625" customWidth="1"/>
    <col min="6" max="6" width="9.28515625" style="1" customWidth="1"/>
    <col min="8" max="8" width="32" customWidth="1"/>
    <col min="9" max="13" width="9.28515625" customWidth="1"/>
  </cols>
  <sheetData>
    <row r="1" spans="1:14" s="1" customFormat="1" x14ac:dyDescent="0.2"/>
    <row r="2" spans="1:14" s="1" customFormat="1" x14ac:dyDescent="0.2"/>
    <row r="3" spans="1:14" x14ac:dyDescent="0.2">
      <c r="A3" s="2"/>
      <c r="B3" s="1"/>
      <c r="D3" s="1"/>
      <c r="E3" s="1"/>
      <c r="H3" s="2"/>
      <c r="I3" s="1"/>
      <c r="J3" s="1"/>
      <c r="K3" s="1"/>
      <c r="L3" s="1"/>
      <c r="M3" s="1"/>
      <c r="N3" s="1"/>
    </row>
    <row r="4" spans="1:14" x14ac:dyDescent="0.2">
      <c r="A4" s="1"/>
      <c r="B4" s="35" t="s">
        <v>12</v>
      </c>
      <c r="C4" s="35"/>
      <c r="D4" s="36"/>
      <c r="E4" s="36"/>
      <c r="F4" s="5"/>
      <c r="H4" s="1"/>
      <c r="I4" s="35" t="s">
        <v>12</v>
      </c>
      <c r="J4" s="35"/>
      <c r="K4" s="36"/>
      <c r="L4" s="36"/>
      <c r="M4" s="29"/>
      <c r="N4" s="1"/>
    </row>
    <row r="5" spans="1:14" x14ac:dyDescent="0.2">
      <c r="A5" s="1"/>
      <c r="B5" s="1"/>
      <c r="D5" s="1"/>
      <c r="E5" s="1"/>
      <c r="H5" s="1"/>
      <c r="I5" s="1"/>
      <c r="J5" s="1"/>
      <c r="K5" s="1"/>
      <c r="L5" s="1"/>
      <c r="M5" s="1"/>
      <c r="N5" s="1"/>
    </row>
    <row r="6" spans="1:14" x14ac:dyDescent="0.2">
      <c r="A6" s="37" t="s">
        <v>13</v>
      </c>
      <c r="B6" s="38"/>
      <c r="C6" s="30"/>
      <c r="D6" s="31"/>
      <c r="E6" s="32"/>
      <c r="F6" s="9"/>
      <c r="H6" s="37" t="s">
        <v>13</v>
      </c>
      <c r="I6" s="38"/>
      <c r="J6" s="30"/>
      <c r="K6" s="31"/>
      <c r="L6" s="32"/>
      <c r="M6" s="9"/>
      <c r="N6" s="1"/>
    </row>
    <row r="7" spans="1:14" x14ac:dyDescent="0.2">
      <c r="A7" s="37" t="s">
        <v>14</v>
      </c>
      <c r="B7" s="38"/>
      <c r="C7" s="30"/>
      <c r="D7" s="31"/>
      <c r="E7" s="32"/>
      <c r="F7" s="9"/>
      <c r="H7" s="37" t="s">
        <v>14</v>
      </c>
      <c r="I7" s="38"/>
      <c r="J7" s="30"/>
      <c r="K7" s="31"/>
      <c r="L7" s="32"/>
      <c r="M7" s="9"/>
      <c r="N7" s="1"/>
    </row>
    <row r="8" spans="1:14" x14ac:dyDescent="0.2">
      <c r="A8" s="37" t="s">
        <v>15</v>
      </c>
      <c r="B8" s="38"/>
      <c r="C8" s="30"/>
      <c r="D8" s="31"/>
      <c r="E8" s="32"/>
      <c r="F8" s="9"/>
      <c r="H8" s="37" t="s">
        <v>15</v>
      </c>
      <c r="I8" s="38"/>
      <c r="J8" s="30"/>
      <c r="K8" s="31"/>
      <c r="L8" s="32"/>
      <c r="M8" s="9"/>
      <c r="N8" s="1"/>
    </row>
    <row r="9" spans="1:14" x14ac:dyDescent="0.2">
      <c r="A9" s="37" t="s">
        <v>25</v>
      </c>
      <c r="B9" s="38"/>
      <c r="C9" s="30"/>
      <c r="D9" s="31"/>
      <c r="E9" s="32"/>
      <c r="F9" s="9"/>
      <c r="H9" s="37" t="s">
        <v>25</v>
      </c>
      <c r="I9" s="38"/>
      <c r="J9" s="30"/>
      <c r="K9" s="31"/>
      <c r="L9" s="32"/>
      <c r="M9" s="9"/>
      <c r="N9" s="1"/>
    </row>
    <row r="10" spans="1:14" x14ac:dyDescent="0.2">
      <c r="A10" s="37" t="s">
        <v>16</v>
      </c>
      <c r="B10" s="38"/>
      <c r="C10" s="30"/>
      <c r="D10" s="31"/>
      <c r="E10" s="32"/>
      <c r="F10" s="9"/>
      <c r="H10" s="37" t="s">
        <v>16</v>
      </c>
      <c r="I10" s="38"/>
      <c r="J10" s="30"/>
      <c r="K10" s="31"/>
      <c r="L10" s="32"/>
      <c r="M10" s="9"/>
      <c r="N10" s="1"/>
    </row>
    <row r="11" spans="1:14" x14ac:dyDescent="0.2">
      <c r="A11" s="39" t="s">
        <v>26</v>
      </c>
      <c r="B11" s="40"/>
      <c r="C11" s="30"/>
      <c r="D11" s="31"/>
      <c r="E11" s="32"/>
      <c r="F11" s="9"/>
      <c r="H11" s="39" t="s">
        <v>26</v>
      </c>
      <c r="I11" s="40"/>
      <c r="J11" s="30"/>
      <c r="K11" s="31"/>
      <c r="L11" s="32"/>
      <c r="M11" s="9"/>
      <c r="N11" s="1"/>
    </row>
    <row r="12" spans="1:14" x14ac:dyDescent="0.2">
      <c r="A12" s="39" t="s">
        <v>27</v>
      </c>
      <c r="B12" s="40"/>
      <c r="C12" s="30"/>
      <c r="D12" s="31"/>
      <c r="E12" s="32"/>
      <c r="F12" s="9"/>
      <c r="H12" s="39" t="s">
        <v>27</v>
      </c>
      <c r="I12" s="40"/>
      <c r="J12" s="30"/>
      <c r="K12" s="31"/>
      <c r="L12" s="32"/>
      <c r="M12" s="9"/>
      <c r="N12" s="1"/>
    </row>
    <row r="13" spans="1:14" x14ac:dyDescent="0.2">
      <c r="A13" s="1"/>
      <c r="B13" s="1"/>
      <c r="D13" s="1"/>
      <c r="E13" s="1"/>
      <c r="H13" s="1"/>
      <c r="I13" s="1"/>
      <c r="J13" s="1"/>
      <c r="K13" s="1"/>
      <c r="L13" s="1"/>
      <c r="M13" s="1"/>
      <c r="N13" s="1"/>
    </row>
    <row r="14" spans="1:14" x14ac:dyDescent="0.2">
      <c r="A14" s="33" t="s">
        <v>17</v>
      </c>
      <c r="B14" s="33"/>
      <c r="C14" s="33"/>
      <c r="D14" s="33"/>
      <c r="E14" s="34"/>
      <c r="F14" s="10"/>
      <c r="H14" s="33" t="s">
        <v>17</v>
      </c>
      <c r="I14" s="33"/>
      <c r="J14" s="33"/>
      <c r="K14" s="33"/>
      <c r="L14" s="34"/>
      <c r="M14" s="10"/>
      <c r="N14" s="1"/>
    </row>
    <row r="15" spans="1:14" ht="39" x14ac:dyDescent="0.25">
      <c r="A15" s="3" t="s">
        <v>18</v>
      </c>
      <c r="B15" s="3" t="s">
        <v>19</v>
      </c>
      <c r="C15" s="26" t="s">
        <v>30</v>
      </c>
      <c r="D15" s="26" t="s">
        <v>20</v>
      </c>
      <c r="E15" s="11" t="s">
        <v>21</v>
      </c>
      <c r="F15" s="4" t="s">
        <v>28</v>
      </c>
      <c r="H15" s="3" t="s">
        <v>18</v>
      </c>
      <c r="I15" s="3" t="s">
        <v>19</v>
      </c>
      <c r="J15" s="26" t="s">
        <v>30</v>
      </c>
      <c r="K15" s="26" t="s">
        <v>20</v>
      </c>
      <c r="L15" s="11" t="s">
        <v>21</v>
      </c>
      <c r="M15" s="4" t="s">
        <v>28</v>
      </c>
      <c r="N15" s="1"/>
    </row>
    <row r="16" spans="1:14" x14ac:dyDescent="0.2">
      <c r="A16" s="6" t="s">
        <v>0</v>
      </c>
      <c r="B16" s="20"/>
      <c r="C16" s="27">
        <f t="shared" ref="C16:C32" si="0">D16/($B$38+1)</f>
        <v>3.3333333333333335</v>
      </c>
      <c r="D16" s="24">
        <v>4</v>
      </c>
      <c r="E16" s="12">
        <f>SUM(D16*B16)</f>
        <v>0</v>
      </c>
      <c r="F16" s="13">
        <f t="shared" ref="F16:F30" si="1">E16/(B38+1)</f>
        <v>0</v>
      </c>
      <c r="H16" s="6" t="s">
        <v>0</v>
      </c>
      <c r="I16" s="20"/>
      <c r="J16" s="27">
        <f t="shared" ref="J16:J34" si="2">K16/($B$38+1)</f>
        <v>3.3333333333333335</v>
      </c>
      <c r="K16" s="24">
        <v>4</v>
      </c>
      <c r="L16" s="12">
        <f>SUM(K16*I16)</f>
        <v>0</v>
      </c>
      <c r="M16" s="13">
        <f t="shared" ref="M16:M30" si="3">L16/(I38+1)</f>
        <v>0</v>
      </c>
      <c r="N16" s="1"/>
    </row>
    <row r="17" spans="1:14" x14ac:dyDescent="0.2">
      <c r="A17" s="6" t="s">
        <v>1</v>
      </c>
      <c r="B17" s="20"/>
      <c r="C17" s="27">
        <f t="shared" si="0"/>
        <v>0.41666666666666669</v>
      </c>
      <c r="D17" s="24">
        <v>0.5</v>
      </c>
      <c r="E17" s="12">
        <f t="shared" ref="E17:E35" si="4">SUM(D17*B17)</f>
        <v>0</v>
      </c>
      <c r="F17" s="13">
        <f t="shared" si="1"/>
        <v>0</v>
      </c>
      <c r="H17" s="6" t="s">
        <v>1</v>
      </c>
      <c r="I17" s="20"/>
      <c r="J17" s="27">
        <f t="shared" si="2"/>
        <v>0.41666666666666669</v>
      </c>
      <c r="K17" s="24">
        <v>0.5</v>
      </c>
      <c r="L17" s="12">
        <f t="shared" ref="L17:L35" si="5">SUM(K17*I17)</f>
        <v>0</v>
      </c>
      <c r="M17" s="13">
        <f t="shared" si="3"/>
        <v>0</v>
      </c>
      <c r="N17" s="1"/>
    </row>
    <row r="18" spans="1:14" x14ac:dyDescent="0.2">
      <c r="A18" s="6" t="s">
        <v>2</v>
      </c>
      <c r="B18" s="20"/>
      <c r="C18" s="27">
        <f t="shared" si="0"/>
        <v>0.83333333333333337</v>
      </c>
      <c r="D18" s="24">
        <v>1</v>
      </c>
      <c r="E18" s="12">
        <f t="shared" si="4"/>
        <v>0</v>
      </c>
      <c r="F18" s="13">
        <f t="shared" si="1"/>
        <v>0</v>
      </c>
      <c r="H18" s="6" t="s">
        <v>2</v>
      </c>
      <c r="I18" s="20"/>
      <c r="J18" s="27">
        <f t="shared" si="2"/>
        <v>0.83333333333333337</v>
      </c>
      <c r="K18" s="24">
        <v>1</v>
      </c>
      <c r="L18" s="12">
        <f t="shared" si="5"/>
        <v>0</v>
      </c>
      <c r="M18" s="13">
        <f t="shared" si="3"/>
        <v>0</v>
      </c>
      <c r="N18" s="1"/>
    </row>
    <row r="19" spans="1:14" x14ac:dyDescent="0.2">
      <c r="A19" s="6" t="s">
        <v>3</v>
      </c>
      <c r="B19" s="20"/>
      <c r="C19" s="27">
        <f t="shared" si="0"/>
        <v>6.666666666666667</v>
      </c>
      <c r="D19" s="24">
        <v>8</v>
      </c>
      <c r="E19" s="12">
        <f t="shared" si="4"/>
        <v>0</v>
      </c>
      <c r="F19" s="13">
        <f t="shared" si="1"/>
        <v>0</v>
      </c>
      <c r="H19" s="6" t="s">
        <v>3</v>
      </c>
      <c r="I19" s="20"/>
      <c r="J19" s="27">
        <f t="shared" si="2"/>
        <v>6.666666666666667</v>
      </c>
      <c r="K19" s="24">
        <v>8</v>
      </c>
      <c r="L19" s="12">
        <f t="shared" si="5"/>
        <v>0</v>
      </c>
      <c r="M19" s="13">
        <f t="shared" si="3"/>
        <v>0</v>
      </c>
      <c r="N19" s="1"/>
    </row>
    <row r="20" spans="1:14" x14ac:dyDescent="0.2">
      <c r="A20" s="6" t="s">
        <v>31</v>
      </c>
      <c r="B20" s="20"/>
      <c r="C20" s="27">
        <f t="shared" si="0"/>
        <v>5</v>
      </c>
      <c r="D20" s="24">
        <v>6</v>
      </c>
      <c r="E20" s="12">
        <f t="shared" si="4"/>
        <v>0</v>
      </c>
      <c r="F20" s="13">
        <f t="shared" si="1"/>
        <v>0</v>
      </c>
      <c r="H20" s="6" t="s">
        <v>31</v>
      </c>
      <c r="I20" s="20"/>
      <c r="J20" s="27">
        <f t="shared" si="2"/>
        <v>5</v>
      </c>
      <c r="K20" s="24">
        <v>6</v>
      </c>
      <c r="L20" s="12">
        <f t="shared" si="5"/>
        <v>0</v>
      </c>
      <c r="M20" s="13">
        <f t="shared" si="3"/>
        <v>0</v>
      </c>
      <c r="N20" s="1"/>
    </row>
    <row r="21" spans="1:14" x14ac:dyDescent="0.2">
      <c r="A21" s="6" t="s">
        <v>4</v>
      </c>
      <c r="B21" s="20"/>
      <c r="C21" s="27">
        <f t="shared" si="0"/>
        <v>0.41666666666666669</v>
      </c>
      <c r="D21" s="24">
        <v>0.5</v>
      </c>
      <c r="E21" s="12">
        <f t="shared" si="4"/>
        <v>0</v>
      </c>
      <c r="F21" s="13">
        <f t="shared" si="1"/>
        <v>0</v>
      </c>
      <c r="H21" s="6" t="s">
        <v>4</v>
      </c>
      <c r="I21" s="20"/>
      <c r="J21" s="27">
        <f t="shared" si="2"/>
        <v>0.41666666666666669</v>
      </c>
      <c r="K21" s="24">
        <v>0.5</v>
      </c>
      <c r="L21" s="12">
        <f t="shared" si="5"/>
        <v>0</v>
      </c>
      <c r="M21" s="13">
        <f t="shared" si="3"/>
        <v>0</v>
      </c>
      <c r="N21" s="1"/>
    </row>
    <row r="22" spans="1:14" x14ac:dyDescent="0.2">
      <c r="A22" s="6" t="s">
        <v>23</v>
      </c>
      <c r="B22" s="20"/>
      <c r="C22" s="27">
        <f t="shared" si="0"/>
        <v>2.5</v>
      </c>
      <c r="D22" s="24">
        <v>3</v>
      </c>
      <c r="E22" s="12">
        <f t="shared" si="4"/>
        <v>0</v>
      </c>
      <c r="F22" s="13">
        <f t="shared" si="1"/>
        <v>0</v>
      </c>
      <c r="H22" s="6" t="s">
        <v>23</v>
      </c>
      <c r="I22" s="20"/>
      <c r="J22" s="27">
        <f t="shared" si="2"/>
        <v>2.5</v>
      </c>
      <c r="K22" s="24">
        <v>3</v>
      </c>
      <c r="L22" s="12">
        <f t="shared" si="5"/>
        <v>0</v>
      </c>
      <c r="M22" s="13">
        <f t="shared" si="3"/>
        <v>0</v>
      </c>
      <c r="N22" s="1"/>
    </row>
    <row r="23" spans="1:14" x14ac:dyDescent="0.2">
      <c r="A23" s="6" t="s">
        <v>5</v>
      </c>
      <c r="B23" s="20"/>
      <c r="C23" s="27">
        <f t="shared" si="0"/>
        <v>2.916666666666667</v>
      </c>
      <c r="D23" s="24">
        <v>3.5</v>
      </c>
      <c r="E23" s="12">
        <f t="shared" si="4"/>
        <v>0</v>
      </c>
      <c r="F23" s="13">
        <f t="shared" si="1"/>
        <v>0</v>
      </c>
      <c r="H23" s="6" t="s">
        <v>5</v>
      </c>
      <c r="I23" s="20"/>
      <c r="J23" s="27">
        <f t="shared" si="2"/>
        <v>2.916666666666667</v>
      </c>
      <c r="K23" s="24">
        <v>3.5</v>
      </c>
      <c r="L23" s="12">
        <f t="shared" si="5"/>
        <v>0</v>
      </c>
      <c r="M23" s="13">
        <f t="shared" si="3"/>
        <v>0</v>
      </c>
      <c r="N23" s="1"/>
    </row>
    <row r="24" spans="1:14" x14ac:dyDescent="0.2">
      <c r="A24" s="6" t="s">
        <v>24</v>
      </c>
      <c r="B24" s="20"/>
      <c r="C24" s="27">
        <f t="shared" si="0"/>
        <v>2.0833333333333335</v>
      </c>
      <c r="D24" s="24">
        <v>2.5</v>
      </c>
      <c r="E24" s="12">
        <f t="shared" si="4"/>
        <v>0</v>
      </c>
      <c r="F24" s="13">
        <f t="shared" si="1"/>
        <v>0</v>
      </c>
      <c r="H24" s="6" t="s">
        <v>24</v>
      </c>
      <c r="I24" s="20"/>
      <c r="J24" s="27">
        <f t="shared" si="2"/>
        <v>2.0833333333333335</v>
      </c>
      <c r="K24" s="24">
        <v>2.5</v>
      </c>
      <c r="L24" s="12">
        <f t="shared" si="5"/>
        <v>0</v>
      </c>
      <c r="M24" s="13">
        <f t="shared" si="3"/>
        <v>0</v>
      </c>
      <c r="N24" s="1"/>
    </row>
    <row r="25" spans="1:14" x14ac:dyDescent="0.2">
      <c r="A25" s="6" t="s">
        <v>6</v>
      </c>
      <c r="B25" s="20"/>
      <c r="C25" s="27">
        <f t="shared" si="0"/>
        <v>2.5</v>
      </c>
      <c r="D25" s="24">
        <v>3</v>
      </c>
      <c r="E25" s="12">
        <f t="shared" si="4"/>
        <v>0</v>
      </c>
      <c r="F25" s="13">
        <f t="shared" si="1"/>
        <v>0</v>
      </c>
      <c r="H25" s="6" t="s">
        <v>6</v>
      </c>
      <c r="I25" s="20"/>
      <c r="J25" s="27">
        <f t="shared" si="2"/>
        <v>2.5</v>
      </c>
      <c r="K25" s="24">
        <v>3</v>
      </c>
      <c r="L25" s="12">
        <f t="shared" si="5"/>
        <v>0</v>
      </c>
      <c r="M25" s="13">
        <f t="shared" si="3"/>
        <v>0</v>
      </c>
      <c r="N25" s="1"/>
    </row>
    <row r="26" spans="1:14" x14ac:dyDescent="0.2">
      <c r="A26" s="6" t="s">
        <v>7</v>
      </c>
      <c r="B26" s="20"/>
      <c r="C26" s="27">
        <f t="shared" si="0"/>
        <v>2.5</v>
      </c>
      <c r="D26" s="24">
        <v>3</v>
      </c>
      <c r="E26" s="12">
        <f t="shared" si="4"/>
        <v>0</v>
      </c>
      <c r="F26" s="13">
        <f t="shared" si="1"/>
        <v>0</v>
      </c>
      <c r="H26" s="6" t="s">
        <v>7</v>
      </c>
      <c r="I26" s="20"/>
      <c r="J26" s="27">
        <f t="shared" si="2"/>
        <v>2.5</v>
      </c>
      <c r="K26" s="24">
        <v>3</v>
      </c>
      <c r="L26" s="12">
        <f t="shared" si="5"/>
        <v>0</v>
      </c>
      <c r="M26" s="13">
        <f t="shared" si="3"/>
        <v>0</v>
      </c>
      <c r="N26" s="1"/>
    </row>
    <row r="27" spans="1:14" x14ac:dyDescent="0.2">
      <c r="A27" s="6" t="s">
        <v>8</v>
      </c>
      <c r="B27" s="20"/>
      <c r="C27" s="27">
        <f t="shared" si="0"/>
        <v>5</v>
      </c>
      <c r="D27" s="24">
        <v>6</v>
      </c>
      <c r="E27" s="12">
        <f t="shared" si="4"/>
        <v>0</v>
      </c>
      <c r="F27" s="13">
        <f t="shared" si="1"/>
        <v>0</v>
      </c>
      <c r="H27" s="6" t="s">
        <v>8</v>
      </c>
      <c r="I27" s="20"/>
      <c r="J27" s="27">
        <f t="shared" si="2"/>
        <v>5</v>
      </c>
      <c r="K27" s="24">
        <v>6</v>
      </c>
      <c r="L27" s="12">
        <f t="shared" si="5"/>
        <v>0</v>
      </c>
      <c r="M27" s="13">
        <f t="shared" si="3"/>
        <v>0</v>
      </c>
      <c r="N27" s="1"/>
    </row>
    <row r="28" spans="1:14" x14ac:dyDescent="0.2">
      <c r="A28" s="6" t="s">
        <v>9</v>
      </c>
      <c r="B28" s="20"/>
      <c r="C28" s="27">
        <f t="shared" si="0"/>
        <v>2.5</v>
      </c>
      <c r="D28" s="24">
        <v>3</v>
      </c>
      <c r="E28" s="12">
        <f t="shared" si="4"/>
        <v>0</v>
      </c>
      <c r="F28" s="13">
        <f t="shared" si="1"/>
        <v>0</v>
      </c>
      <c r="H28" s="6" t="s">
        <v>9</v>
      </c>
      <c r="I28" s="20"/>
      <c r="J28" s="27">
        <f t="shared" si="2"/>
        <v>2.5</v>
      </c>
      <c r="K28" s="24">
        <v>3</v>
      </c>
      <c r="L28" s="12">
        <f t="shared" si="5"/>
        <v>0</v>
      </c>
      <c r="M28" s="13">
        <f t="shared" si="3"/>
        <v>0</v>
      </c>
      <c r="N28" s="1"/>
    </row>
    <row r="29" spans="1:14" x14ac:dyDescent="0.2">
      <c r="A29" s="6" t="s">
        <v>10</v>
      </c>
      <c r="B29" s="20"/>
      <c r="C29" s="27">
        <f t="shared" si="0"/>
        <v>1.6666666666666667</v>
      </c>
      <c r="D29" s="24">
        <v>2</v>
      </c>
      <c r="E29" s="12">
        <f t="shared" si="4"/>
        <v>0</v>
      </c>
      <c r="F29" s="13">
        <f t="shared" si="1"/>
        <v>0</v>
      </c>
      <c r="H29" s="6" t="s">
        <v>10</v>
      </c>
      <c r="I29" s="20"/>
      <c r="J29" s="27">
        <f t="shared" si="2"/>
        <v>1.6666666666666667</v>
      </c>
      <c r="K29" s="24">
        <v>2</v>
      </c>
      <c r="L29" s="12">
        <f t="shared" si="5"/>
        <v>0</v>
      </c>
      <c r="M29" s="13">
        <f t="shared" si="3"/>
        <v>0</v>
      </c>
      <c r="N29" s="1"/>
    </row>
    <row r="30" spans="1:14" s="1" customFormat="1" x14ac:dyDescent="0.2">
      <c r="A30" s="7" t="s">
        <v>33</v>
      </c>
      <c r="B30" s="14"/>
      <c r="C30" s="27">
        <f t="shared" si="0"/>
        <v>1.6666666666666667</v>
      </c>
      <c r="D30" s="24">
        <v>2</v>
      </c>
      <c r="E30" s="12">
        <f t="shared" ref="E30" si="6">SUM(D30*B30)</f>
        <v>0</v>
      </c>
      <c r="F30" s="13">
        <f t="shared" si="1"/>
        <v>0</v>
      </c>
      <c r="H30" s="7" t="s">
        <v>33</v>
      </c>
      <c r="I30" s="14"/>
      <c r="J30" s="27">
        <f t="shared" si="2"/>
        <v>1.6666666666666667</v>
      </c>
      <c r="K30" s="24">
        <v>2</v>
      </c>
      <c r="L30" s="12">
        <f t="shared" ref="L30:L32" si="7">SUM(K30*I30)</f>
        <v>0</v>
      </c>
      <c r="M30" s="13">
        <f t="shared" si="3"/>
        <v>0</v>
      </c>
    </row>
    <row r="31" spans="1:14" s="1" customFormat="1" x14ac:dyDescent="0.2">
      <c r="A31" s="7" t="s">
        <v>32</v>
      </c>
      <c r="B31" s="14"/>
      <c r="C31" s="27">
        <f t="shared" si="0"/>
        <v>2.5</v>
      </c>
      <c r="D31" s="24">
        <v>3</v>
      </c>
      <c r="E31" s="12">
        <f t="shared" ref="E31:E32" si="8">SUM(D31*B31)</f>
        <v>0</v>
      </c>
      <c r="F31" s="13">
        <f>E31/(B52+1)</f>
        <v>0</v>
      </c>
      <c r="H31" s="7" t="s">
        <v>32</v>
      </c>
      <c r="I31" s="14"/>
      <c r="J31" s="27">
        <f t="shared" si="2"/>
        <v>2.5</v>
      </c>
      <c r="K31" s="24">
        <v>3</v>
      </c>
      <c r="L31" s="12">
        <f t="shared" si="7"/>
        <v>0</v>
      </c>
      <c r="M31" s="13">
        <f>L31/(I52+1)</f>
        <v>0</v>
      </c>
    </row>
    <row r="32" spans="1:14" s="1" customFormat="1" x14ac:dyDescent="0.2">
      <c r="A32" s="7" t="s">
        <v>34</v>
      </c>
      <c r="B32" s="14"/>
      <c r="C32" s="27">
        <f t="shared" si="0"/>
        <v>6.666666666666667</v>
      </c>
      <c r="D32" s="24">
        <v>8</v>
      </c>
      <c r="E32" s="12">
        <f t="shared" si="8"/>
        <v>0</v>
      </c>
      <c r="F32" s="13">
        <f>E32/(B54+1)</f>
        <v>0</v>
      </c>
      <c r="H32" s="7" t="s">
        <v>34</v>
      </c>
      <c r="I32" s="14"/>
      <c r="J32" s="27">
        <f t="shared" si="2"/>
        <v>6.666666666666667</v>
      </c>
      <c r="K32" s="24">
        <v>8</v>
      </c>
      <c r="L32" s="12">
        <f t="shared" si="7"/>
        <v>0</v>
      </c>
      <c r="M32" s="13">
        <f>L32/(I54+1)</f>
        <v>0</v>
      </c>
    </row>
    <row r="33" spans="1:14" s="1" customFormat="1" x14ac:dyDescent="0.2">
      <c r="A33" s="7" t="s">
        <v>36</v>
      </c>
      <c r="B33" s="14"/>
      <c r="C33" s="27">
        <f t="shared" ref="C33:C34" si="9">D33/($B$38+1)</f>
        <v>6.666666666666667</v>
      </c>
      <c r="D33" s="24">
        <v>8</v>
      </c>
      <c r="E33" s="12">
        <f t="shared" ref="E33:E34" si="10">SUM(D33*B33)</f>
        <v>0</v>
      </c>
      <c r="F33" s="13">
        <f t="shared" ref="F33:F34" si="11">E33/(B55+1)</f>
        <v>0</v>
      </c>
      <c r="H33" s="7" t="s">
        <v>36</v>
      </c>
      <c r="I33" s="14"/>
      <c r="J33" s="27">
        <f t="shared" si="2"/>
        <v>6.666666666666667</v>
      </c>
      <c r="K33" s="24">
        <v>8</v>
      </c>
      <c r="L33" s="12">
        <f t="shared" ref="L33:L35" si="12">SUM(K33*I33)</f>
        <v>0</v>
      </c>
      <c r="M33" s="13">
        <f t="shared" ref="M33:M34" si="13">L33/(I55+1)</f>
        <v>0</v>
      </c>
    </row>
    <row r="34" spans="1:14" s="1" customFormat="1" x14ac:dyDescent="0.2">
      <c r="A34" s="7" t="s">
        <v>35</v>
      </c>
      <c r="B34" s="14"/>
      <c r="C34" s="27">
        <f t="shared" si="9"/>
        <v>6.666666666666667</v>
      </c>
      <c r="D34" s="24">
        <v>8</v>
      </c>
      <c r="E34" s="12">
        <f t="shared" si="10"/>
        <v>0</v>
      </c>
      <c r="F34" s="13">
        <f t="shared" si="11"/>
        <v>0</v>
      </c>
      <c r="H34" s="7" t="s">
        <v>35</v>
      </c>
      <c r="I34" s="14"/>
      <c r="J34" s="27">
        <f t="shared" si="2"/>
        <v>6.666666666666667</v>
      </c>
      <c r="K34" s="24">
        <v>8</v>
      </c>
      <c r="L34" s="12">
        <f t="shared" si="12"/>
        <v>0</v>
      </c>
      <c r="M34" s="13">
        <f t="shared" si="13"/>
        <v>0</v>
      </c>
    </row>
    <row r="35" spans="1:14" ht="13.5" thickBot="1" x14ac:dyDescent="0.25">
      <c r="A35" s="7" t="s">
        <v>11</v>
      </c>
      <c r="B35" s="14"/>
      <c r="C35" s="28">
        <f>D35/($B$38+1)</f>
        <v>0.83333333333333337</v>
      </c>
      <c r="D35" s="25">
        <v>1</v>
      </c>
      <c r="E35" s="15">
        <f t="shared" si="4"/>
        <v>0</v>
      </c>
      <c r="F35" s="22">
        <f t="shared" ref="F35:F36" si="14">E35/(B52+1)</f>
        <v>0</v>
      </c>
      <c r="H35" s="7" t="s">
        <v>11</v>
      </c>
      <c r="I35" s="14"/>
      <c r="J35" s="28">
        <f>K35/($B$38+1)</f>
        <v>0.83333333333333337</v>
      </c>
      <c r="K35" s="25">
        <v>1</v>
      </c>
      <c r="L35" s="15">
        <f t="shared" si="12"/>
        <v>0</v>
      </c>
      <c r="M35" s="22">
        <f t="shared" ref="M35:M36" si="15">L35/(I52+1)</f>
        <v>0</v>
      </c>
      <c r="N35" s="1"/>
    </row>
    <row r="36" spans="1:14" ht="18.75" thickBot="1" x14ac:dyDescent="0.3">
      <c r="A36" s="8" t="s">
        <v>22</v>
      </c>
      <c r="B36" s="21"/>
      <c r="C36" s="21"/>
      <c r="D36" s="16"/>
      <c r="E36" s="17">
        <f>SUM(E16:E35)</f>
        <v>0</v>
      </c>
      <c r="F36" s="23">
        <f t="shared" si="14"/>
        <v>0</v>
      </c>
      <c r="H36" s="8" t="s">
        <v>22</v>
      </c>
      <c r="I36" s="21"/>
      <c r="J36" s="21"/>
      <c r="K36" s="16"/>
      <c r="L36" s="17">
        <f>SUM(L16:L35)</f>
        <v>0</v>
      </c>
      <c r="M36" s="23">
        <f t="shared" si="15"/>
        <v>0</v>
      </c>
      <c r="N36" s="1"/>
    </row>
    <row r="37" spans="1:14" x14ac:dyDescent="0.2">
      <c r="H37" s="1"/>
      <c r="I37" s="1"/>
      <c r="J37" s="1"/>
      <c r="K37" s="1"/>
      <c r="L37" s="1"/>
      <c r="M37" s="1"/>
      <c r="N37" s="1"/>
    </row>
    <row r="38" spans="1:14" x14ac:dyDescent="0.2">
      <c r="A38" s="18" t="s">
        <v>29</v>
      </c>
      <c r="B38" s="19">
        <v>0.2</v>
      </c>
      <c r="C38" s="19"/>
      <c r="H38" s="18" t="s">
        <v>29</v>
      </c>
      <c r="I38" s="19">
        <v>0.2</v>
      </c>
      <c r="J38" s="19"/>
      <c r="K38" s="1"/>
      <c r="L38" s="1"/>
      <c r="M38" s="1"/>
      <c r="N38" s="1"/>
    </row>
    <row r="39" spans="1:14" x14ac:dyDescent="0.2">
      <c r="H39" s="1"/>
      <c r="I39" s="1"/>
      <c r="J39" s="1"/>
      <c r="K39" s="1"/>
      <c r="L39" s="1"/>
      <c r="M39" s="1"/>
      <c r="N39" s="1"/>
    </row>
    <row r="40" spans="1:14" x14ac:dyDescent="0.2">
      <c r="A40" t="s">
        <v>37</v>
      </c>
      <c r="H40" s="1" t="s">
        <v>37</v>
      </c>
      <c r="I40" s="1"/>
      <c r="J40" s="1"/>
      <c r="K40" s="1"/>
      <c r="L40" s="1"/>
      <c r="M40" s="1"/>
      <c r="N40" s="1"/>
    </row>
  </sheetData>
  <mergeCells count="32">
    <mergeCell ref="H11:I11"/>
    <mergeCell ref="J11:L11"/>
    <mergeCell ref="H12:I12"/>
    <mergeCell ref="J12:L12"/>
    <mergeCell ref="H14:L14"/>
    <mergeCell ref="H8:I8"/>
    <mergeCell ref="J8:L8"/>
    <mergeCell ref="H9:I9"/>
    <mergeCell ref="J9:L9"/>
    <mergeCell ref="H10:I10"/>
    <mergeCell ref="J10:L10"/>
    <mergeCell ref="I4:L4"/>
    <mergeCell ref="H6:I6"/>
    <mergeCell ref="J6:L6"/>
    <mergeCell ref="H7:I7"/>
    <mergeCell ref="J7:L7"/>
    <mergeCell ref="A14:E14"/>
    <mergeCell ref="B4:E4"/>
    <mergeCell ref="A6:B6"/>
    <mergeCell ref="A7:B7"/>
    <mergeCell ref="A8:B8"/>
    <mergeCell ref="A12:B12"/>
    <mergeCell ref="A11:B11"/>
    <mergeCell ref="A9:B9"/>
    <mergeCell ref="A10:B10"/>
    <mergeCell ref="C11:E11"/>
    <mergeCell ref="C12:E12"/>
    <mergeCell ref="C6:E6"/>
    <mergeCell ref="C7:E7"/>
    <mergeCell ref="C8:E8"/>
    <mergeCell ref="C9:E9"/>
    <mergeCell ref="C10:E10"/>
  </mergeCells>
  <pageMargins left="0" right="0" top="0" bottom="0" header="0" footer="0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MAJ 01092025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Chatelon</dc:creator>
  <cp:lastModifiedBy>Christine GERARD</cp:lastModifiedBy>
  <cp:revision>97</cp:revision>
  <cp:lastPrinted>2025-06-24T11:41:03Z</cp:lastPrinted>
  <dcterms:created xsi:type="dcterms:W3CDTF">2019-10-21T17:48:53Z</dcterms:created>
  <dcterms:modified xsi:type="dcterms:W3CDTF">2025-06-24T11:42:03Z</dcterms:modified>
  <dc:language>fr-FR</dc:language>
</cp:coreProperties>
</file>